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3350" activeTab="0"/>
  </bookViews>
  <sheets>
    <sheet name="Feuil1" sheetId="1" r:id="rId1"/>
    <sheet name="Feuil2" sheetId="2" r:id="rId2"/>
    <sheet name="Feuil3" sheetId="3" r:id="rId3"/>
  </sheets>
  <definedNames>
    <definedName name="cumul">'Feuil1'!$K$18</definedName>
  </definedNames>
  <calcPr fullCalcOnLoad="1"/>
</workbook>
</file>

<file path=xl/sharedStrings.xml><?xml version="1.0" encoding="utf-8"?>
<sst xmlns="http://schemas.openxmlformats.org/spreadsheetml/2006/main" count="30" uniqueCount="30">
  <si>
    <t>point</t>
  </si>
  <si>
    <t>altitude (m)</t>
  </si>
  <si>
    <t>dénivelée (m)</t>
  </si>
  <si>
    <t>pente (%)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</si>
  <si>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</si>
  <si>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</si>
  <si>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</si>
  <si>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</si>
  <si>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</si>
  <si>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</si>
  <si>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</si>
  <si>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</si>
  <si>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</si>
  <si>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</si>
  <si>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</si>
  <si>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</si>
  <si>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D+ :</t>
  </si>
  <si>
    <t>Nom du rédacteur :</t>
  </si>
  <si>
    <t>Date:</t>
  </si>
  <si>
    <t>distance cumulée (m)</t>
  </si>
  <si>
    <t>distance partielle (m)</t>
  </si>
  <si>
    <t>temps partiel (min)</t>
  </si>
  <si>
    <t>TABLEAU DE MARCHE</t>
  </si>
  <si>
    <t>désignation du point
et instructions</t>
  </si>
  <si>
    <t xml:space="preserve">Formules : Pente = dénivelée / distance x 100. Temps : à plat = 60 / 4000 x dist en m ; montée = 60 / 300 x D+ en m ; descente = 60 / 450 x D- en m.  </t>
  </si>
  <si>
    <t>azimut
à partir
de ce point</t>
  </si>
  <si>
    <t>temps total (hh:mm)</t>
  </si>
  <si>
    <t xml:space="preserve">Nom de la randonnée : </t>
  </si>
  <si>
    <t xml:space="preserve">Carte utilisée : </t>
  </si>
  <si>
    <t>Temps calculé + 10 % arrêts + 10 % sécurité :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</si>
</sst>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#\+_0.00\;\-_#\ ##0.00"/>
    <numFmt numFmtId="167" formatCode="0.00_ ;\-0.00\ "/>
    <numFmt numFmtId="168" formatCode="0\°"/>
    <numFmt numFmtId="169" formatCode="#,##0.00_ ;\-#,##0.00\ "/>
    <numFmt numFmtId="170" formatCode="#,##0.0_ ;\-#,##0.0\ "/>
    <numFmt numFmtId="171" formatCode="#,##0_ ;\-#,##0\ "/>
    <numFmt numFmtId="172" formatCode="0.000"/>
    <numFmt numFmtId="173" formatCode="0.0"/>
    <numFmt numFmtId="174" formatCode="0.0%"/>
    <numFmt numFmtId="175" formatCode="[$-40C]dddd\ d\ mmmm\ yyyy"/>
    <numFmt numFmtId="176" formatCode="#,##0\m"/>
    <numFmt numFmtId="177" formatCode="#,##0,\m"/>
    <numFmt numFmtId="178" formatCode="0.00_m\ ;\-0.00\ "/>
  </numFmts>
  <fonts count="6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2"/>
      <name val="Comic Sans MS"/>
      <family val="4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 vertical="center" textRotation="90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3" xfId="0" applyFont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/>
      <protection locked="0"/>
    </xf>
    <xf numFmtId="168" fontId="4" fillId="0" borderId="6" xfId="0" applyNumberFormat="1" applyFont="1" applyBorder="1" applyAlignment="1" applyProtection="1">
      <alignment horizontal="right" vertical="center" indent="1"/>
      <protection locked="0"/>
    </xf>
    <xf numFmtId="0" fontId="4" fillId="0" borderId="6" xfId="0" applyFont="1" applyBorder="1" applyAlignment="1" applyProtection="1">
      <alignment horizontal="right" vertical="center" inden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/>
      <protection locked="0"/>
    </xf>
    <xf numFmtId="168" fontId="4" fillId="0" borderId="8" xfId="0" applyNumberFormat="1" applyFont="1" applyBorder="1" applyAlignment="1" applyProtection="1">
      <alignment horizontal="right" vertical="center" indent="1"/>
      <protection locked="0"/>
    </xf>
    <xf numFmtId="0" fontId="4" fillId="0" borderId="8" xfId="0" applyFont="1" applyBorder="1" applyAlignment="1" applyProtection="1">
      <alignment horizontal="right" vertical="center" indent="1"/>
      <protection locked="0"/>
    </xf>
    <xf numFmtId="43" fontId="0" fillId="0" borderId="0" xfId="15" applyAlignment="1" applyProtection="1">
      <alignment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168" fontId="4" fillId="0" borderId="10" xfId="0" applyNumberFormat="1" applyFont="1" applyBorder="1" applyAlignment="1" applyProtection="1">
      <alignment horizontal="right" vertical="center" indent="1"/>
      <protection locked="0"/>
    </xf>
    <xf numFmtId="0" fontId="4" fillId="0" borderId="10" xfId="0" applyFont="1" applyBorder="1" applyAlignment="1" applyProtection="1">
      <alignment horizontal="right" vertical="center" indent="1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right" vertical="center" indent="1"/>
      <protection/>
    </xf>
    <xf numFmtId="0" fontId="4" fillId="2" borderId="8" xfId="0" applyFont="1" applyFill="1" applyBorder="1" applyAlignment="1" applyProtection="1">
      <alignment horizontal="right" vertical="center" indent="1"/>
      <protection/>
    </xf>
    <xf numFmtId="0" fontId="4" fillId="2" borderId="10" xfId="0" applyFont="1" applyFill="1" applyBorder="1" applyAlignment="1" applyProtection="1">
      <alignment horizontal="right" vertical="center" indent="1"/>
      <protection/>
    </xf>
    <xf numFmtId="171" fontId="4" fillId="2" borderId="6" xfId="15" applyNumberFormat="1" applyFont="1" applyFill="1" applyBorder="1" applyAlignment="1" applyProtection="1">
      <alignment horizontal="right" vertical="center" indent="1"/>
      <protection/>
    </xf>
    <xf numFmtId="173" fontId="4" fillId="2" borderId="6" xfId="0" applyNumberFormat="1" applyFont="1" applyFill="1" applyBorder="1" applyAlignment="1" applyProtection="1">
      <alignment horizontal="right" vertical="center" indent="1"/>
      <protection/>
    </xf>
    <xf numFmtId="173" fontId="4" fillId="2" borderId="11" xfId="0" applyNumberFormat="1" applyFont="1" applyFill="1" applyBorder="1" applyAlignment="1" applyProtection="1">
      <alignment horizontal="right" vertical="center" indent="1"/>
      <protection/>
    </xf>
    <xf numFmtId="20" fontId="4" fillId="2" borderId="12" xfId="0" applyNumberFormat="1" applyFont="1" applyFill="1" applyBorder="1" applyAlignment="1" applyProtection="1">
      <alignment horizontal="center" vertical="center"/>
      <protection/>
    </xf>
    <xf numFmtId="171" fontId="4" fillId="2" borderId="8" xfId="15" applyNumberFormat="1" applyFont="1" applyFill="1" applyBorder="1" applyAlignment="1" applyProtection="1">
      <alignment horizontal="right" vertical="center" indent="1"/>
      <protection/>
    </xf>
    <xf numFmtId="9" fontId="4" fillId="2" borderId="8" xfId="19" applyFont="1" applyFill="1" applyBorder="1" applyAlignment="1" applyProtection="1">
      <alignment horizontal="right" vertical="center" indent="1"/>
      <protection/>
    </xf>
    <xf numFmtId="173" fontId="4" fillId="2" borderId="8" xfId="0" applyNumberFormat="1" applyFont="1" applyFill="1" applyBorder="1" applyAlignment="1" applyProtection="1">
      <alignment horizontal="right" vertical="center" indent="1"/>
      <protection/>
    </xf>
    <xf numFmtId="173" fontId="4" fillId="2" borderId="13" xfId="0" applyNumberFormat="1" applyFont="1" applyFill="1" applyBorder="1" applyAlignment="1" applyProtection="1">
      <alignment horizontal="right" vertical="center" indent="1"/>
      <protection/>
    </xf>
    <xf numFmtId="20" fontId="4" fillId="2" borderId="14" xfId="0" applyNumberFormat="1" applyFont="1" applyFill="1" applyBorder="1" applyAlignment="1" applyProtection="1">
      <alignment horizontal="center" vertical="center"/>
      <protection/>
    </xf>
    <xf numFmtId="171" fontId="4" fillId="2" borderId="8" xfId="0" applyNumberFormat="1" applyFont="1" applyFill="1" applyBorder="1" applyAlignment="1" applyProtection="1">
      <alignment horizontal="right" vertical="center" indent="1"/>
      <protection/>
    </xf>
    <xf numFmtId="171" fontId="4" fillId="2" borderId="10" xfId="0" applyNumberFormat="1" applyFont="1" applyFill="1" applyBorder="1" applyAlignment="1" applyProtection="1">
      <alignment horizontal="right" vertical="center" indent="1"/>
      <protection/>
    </xf>
    <xf numFmtId="9" fontId="4" fillId="2" borderId="10" xfId="19" applyFont="1" applyFill="1" applyBorder="1" applyAlignment="1" applyProtection="1">
      <alignment horizontal="right" vertical="center" indent="1"/>
      <protection/>
    </xf>
    <xf numFmtId="173" fontId="4" fillId="2" borderId="10" xfId="0" applyNumberFormat="1" applyFont="1" applyFill="1" applyBorder="1" applyAlignment="1" applyProtection="1">
      <alignment horizontal="right" vertical="center" indent="1"/>
      <protection/>
    </xf>
    <xf numFmtId="173" fontId="4" fillId="2" borderId="15" xfId="0" applyNumberFormat="1" applyFont="1" applyFill="1" applyBorder="1" applyAlignment="1" applyProtection="1">
      <alignment horizontal="right" vertical="center" indent="1"/>
      <protection/>
    </xf>
    <xf numFmtId="20" fontId="4" fillId="2" borderId="16" xfId="0" applyNumberFormat="1" applyFont="1" applyFill="1" applyBorder="1" applyAlignment="1" applyProtection="1">
      <alignment horizontal="center" vertical="center"/>
      <protection/>
    </xf>
    <xf numFmtId="176" fontId="4" fillId="2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 locked="0"/>
    </xf>
    <xf numFmtId="20" fontId="4" fillId="2" borderId="13" xfId="15" applyNumberFormat="1" applyFont="1" applyFill="1" applyBorder="1" applyAlignment="1" applyProtection="1">
      <alignment horizontal="center"/>
      <protection/>
    </xf>
    <xf numFmtId="20" fontId="4" fillId="2" borderId="17" xfId="15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14" fontId="4" fillId="0" borderId="13" xfId="0" applyNumberFormat="1" applyFont="1" applyBorder="1" applyAlignment="1" applyProtection="1">
      <alignment horizontal="left"/>
      <protection locked="0"/>
    </xf>
    <xf numFmtId="14" fontId="4" fillId="0" borderId="17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C3" sqref="C3:F3"/>
    </sheetView>
  </sheetViews>
  <sheetFormatPr defaultColWidth="11.421875" defaultRowHeight="12.75"/>
  <cols>
    <col min="1" max="1" width="4.7109375" style="1" customWidth="1"/>
    <col min="2" max="2" width="55.7109375" style="1" customWidth="1"/>
    <col min="3" max="9" width="10.00390625" style="1" customWidth="1"/>
    <col min="10" max="10" width="13.00390625" style="1" hidden="1" customWidth="1"/>
    <col min="11" max="11" width="10.00390625" style="1" customWidth="1"/>
    <col min="12" max="16384" width="11.421875" style="1" customWidth="1"/>
  </cols>
  <sheetData>
    <row r="1" spans="1:11" ht="20.2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ht="9" customHeight="1"/>
    <row r="3" spans="2:11" ht="24" customHeight="1">
      <c r="B3" s="2" t="s">
        <v>27</v>
      </c>
      <c r="C3" s="54"/>
      <c r="D3" s="55"/>
      <c r="E3" s="55"/>
      <c r="F3" s="56"/>
      <c r="G3" s="57" t="s">
        <v>28</v>
      </c>
      <c r="H3" s="57"/>
      <c r="I3" s="58"/>
      <c r="J3" s="59"/>
      <c r="K3" s="60"/>
    </row>
    <row r="4" ht="13.5" thickBot="1"/>
    <row r="5" spans="1:11" ht="84.75" customHeight="1" thickBot="1">
      <c r="A5" s="3" t="s">
        <v>0</v>
      </c>
      <c r="B5" s="4" t="s">
        <v>23</v>
      </c>
      <c r="C5" s="5" t="s">
        <v>25</v>
      </c>
      <c r="D5" s="5" t="s">
        <v>20</v>
      </c>
      <c r="E5" s="5" t="s">
        <v>19</v>
      </c>
      <c r="F5" s="5" t="s">
        <v>1</v>
      </c>
      <c r="G5" s="5" t="s">
        <v>2</v>
      </c>
      <c r="H5" s="5" t="s">
        <v>3</v>
      </c>
      <c r="I5" s="5" t="s">
        <v>21</v>
      </c>
      <c r="J5" s="6"/>
      <c r="K5" s="7" t="s">
        <v>26</v>
      </c>
    </row>
    <row r="6" spans="1:11" ht="24" customHeight="1">
      <c r="A6" s="8" t="s">
        <v>4</v>
      </c>
      <c r="B6" s="9"/>
      <c r="C6" s="10"/>
      <c r="D6" s="27"/>
      <c r="E6" s="27"/>
      <c r="F6" s="11"/>
      <c r="G6" s="30"/>
      <c r="H6" s="27"/>
      <c r="I6" s="31"/>
      <c r="J6" s="32"/>
      <c r="K6" s="33"/>
    </row>
    <row r="7" spans="1:11" ht="24" customHeight="1">
      <c r="A7" s="12" t="s">
        <v>5</v>
      </c>
      <c r="B7" s="13"/>
      <c r="C7" s="14"/>
      <c r="D7" s="15"/>
      <c r="E7" s="28">
        <f>IF(D7&gt;0,E6+D7,"")</f>
      </c>
      <c r="F7" s="15"/>
      <c r="G7" s="34">
        <f>IF(F7&gt;0,F7-F6,"")</f>
      </c>
      <c r="H7" s="35">
        <f>IF(ISNUMBER(G7),G7/D7,"")</f>
      </c>
      <c r="I7" s="36">
        <f>IF(ISNUMBER(D7),IF(H7&gt;=10%,60/300*G7,IF(H7&lt;=-10%,60/450*ABS(G7),60/4000*D7)),"")</f>
      </c>
      <c r="J7" s="37">
        <f>IF(ISNUMBER(I7),SUM(J6,I7),"")</f>
      </c>
      <c r="K7" s="38">
        <f>IF(ISNUMBER(J7),(J6+I7)/1440,"")</f>
      </c>
    </row>
    <row r="8" spans="1:11" ht="24" customHeight="1">
      <c r="A8" s="12" t="s">
        <v>6</v>
      </c>
      <c r="B8" s="13"/>
      <c r="C8" s="14"/>
      <c r="D8" s="15"/>
      <c r="E8" s="28">
        <f aca="true" t="shared" si="0" ref="E8:E17">IF(D8&gt;0,E7+D8,"")</f>
      </c>
      <c r="F8" s="15"/>
      <c r="G8" s="34">
        <f aca="true" t="shared" si="1" ref="G8:G17">IF(F8&gt;0,F8-F7,"")</f>
      </c>
      <c r="H8" s="35">
        <f aca="true" t="shared" si="2" ref="H8:H17">IF(ISNUMBER(G8),G8/D8,"")</f>
      </c>
      <c r="I8" s="36">
        <f aca="true" t="shared" si="3" ref="I8:I17">IF(ISNUMBER(D8),IF(H8&gt;=10%,60/300*G8,IF(H8&lt;=-10%,60/450*ABS(G8),60/4000*D8)),"")</f>
      </c>
      <c r="J8" s="37">
        <f aca="true" t="shared" si="4" ref="J8:J17">IF(ISNUMBER(I8),SUM(J7,I8),"")</f>
      </c>
      <c r="K8" s="38">
        <f aca="true" t="shared" si="5" ref="K8:K17">IF(ISNUMBER(J8),(J7+I8)/1440,"")</f>
      </c>
    </row>
    <row r="9" spans="1:11" ht="24" customHeight="1">
      <c r="A9" s="12" t="s">
        <v>7</v>
      </c>
      <c r="B9" s="13"/>
      <c r="C9" s="14"/>
      <c r="D9" s="15"/>
      <c r="E9" s="28">
        <f t="shared" si="0"/>
      </c>
      <c r="F9" s="15"/>
      <c r="G9" s="34">
        <f t="shared" si="1"/>
      </c>
      <c r="H9" s="35">
        <f t="shared" si="2"/>
      </c>
      <c r="I9" s="36">
        <f t="shared" si="3"/>
      </c>
      <c r="J9" s="37">
        <f t="shared" si="4"/>
      </c>
      <c r="K9" s="38">
        <f t="shared" si="5"/>
      </c>
    </row>
    <row r="10" spans="1:11" ht="24" customHeight="1">
      <c r="A10" s="12" t="s">
        <v>8</v>
      </c>
      <c r="B10" s="13"/>
      <c r="C10" s="14"/>
      <c r="D10" s="15"/>
      <c r="E10" s="28">
        <f t="shared" si="0"/>
      </c>
      <c r="F10" s="15"/>
      <c r="G10" s="34">
        <f t="shared" si="1"/>
      </c>
      <c r="H10" s="35">
        <f t="shared" si="2"/>
      </c>
      <c r="I10" s="36">
        <f t="shared" si="3"/>
      </c>
      <c r="J10" s="37">
        <f t="shared" si="4"/>
      </c>
      <c r="K10" s="38">
        <f t="shared" si="5"/>
      </c>
    </row>
    <row r="11" spans="1:11" ht="24" customHeight="1">
      <c r="A11" s="12" t="s">
        <v>9</v>
      </c>
      <c r="B11" s="13"/>
      <c r="C11" s="14"/>
      <c r="D11" s="15"/>
      <c r="E11" s="28">
        <f t="shared" si="0"/>
      </c>
      <c r="F11" s="15"/>
      <c r="G11" s="34">
        <f t="shared" si="1"/>
      </c>
      <c r="H11" s="35">
        <f t="shared" si="2"/>
      </c>
      <c r="I11" s="36">
        <f t="shared" si="3"/>
      </c>
      <c r="J11" s="37">
        <f t="shared" si="4"/>
      </c>
      <c r="K11" s="38">
        <f t="shared" si="5"/>
      </c>
    </row>
    <row r="12" spans="1:18" ht="24" customHeight="1">
      <c r="A12" s="12" t="s">
        <v>10</v>
      </c>
      <c r="B12" s="13"/>
      <c r="C12" s="14"/>
      <c r="D12" s="15"/>
      <c r="E12" s="28">
        <f t="shared" si="0"/>
      </c>
      <c r="F12" s="15"/>
      <c r="G12" s="34">
        <f t="shared" si="1"/>
      </c>
      <c r="H12" s="35">
        <f t="shared" si="2"/>
      </c>
      <c r="I12" s="36">
        <f t="shared" si="3"/>
      </c>
      <c r="J12" s="37">
        <f t="shared" si="4"/>
      </c>
      <c r="K12" s="38">
        <f t="shared" si="5"/>
      </c>
      <c r="R12" s="16"/>
    </row>
    <row r="13" spans="1:11" ht="24" customHeight="1">
      <c r="A13" s="12" t="s">
        <v>11</v>
      </c>
      <c r="B13" s="13"/>
      <c r="C13" s="14"/>
      <c r="D13" s="15"/>
      <c r="E13" s="28">
        <f t="shared" si="0"/>
      </c>
      <c r="F13" s="15"/>
      <c r="G13" s="34">
        <f t="shared" si="1"/>
      </c>
      <c r="H13" s="35">
        <f t="shared" si="2"/>
      </c>
      <c r="I13" s="36">
        <f t="shared" si="3"/>
      </c>
      <c r="J13" s="37">
        <f t="shared" si="4"/>
      </c>
      <c r="K13" s="38">
        <f t="shared" si="5"/>
      </c>
    </row>
    <row r="14" spans="1:11" ht="24" customHeight="1">
      <c r="A14" s="12" t="s">
        <v>12</v>
      </c>
      <c r="B14" s="13"/>
      <c r="C14" s="14"/>
      <c r="D14" s="15"/>
      <c r="E14" s="28">
        <f t="shared" si="0"/>
      </c>
      <c r="F14" s="15"/>
      <c r="G14" s="34">
        <f>IF(F14&gt;0,F14-F13,"")</f>
      </c>
      <c r="H14" s="35">
        <f t="shared" si="2"/>
      </c>
      <c r="I14" s="36">
        <f t="shared" si="3"/>
      </c>
      <c r="J14" s="37">
        <f t="shared" si="4"/>
      </c>
      <c r="K14" s="38">
        <f t="shared" si="5"/>
      </c>
    </row>
    <row r="15" spans="1:11" ht="24" customHeight="1">
      <c r="A15" s="12" t="s">
        <v>13</v>
      </c>
      <c r="B15" s="13"/>
      <c r="C15" s="14"/>
      <c r="D15" s="15"/>
      <c r="E15" s="28">
        <f t="shared" si="0"/>
      </c>
      <c r="F15" s="15"/>
      <c r="G15" s="39">
        <f t="shared" si="1"/>
      </c>
      <c r="H15" s="35">
        <f t="shared" si="2"/>
      </c>
      <c r="I15" s="36">
        <f t="shared" si="3"/>
      </c>
      <c r="J15" s="37">
        <f t="shared" si="4"/>
      </c>
      <c r="K15" s="38">
        <f t="shared" si="5"/>
      </c>
    </row>
    <row r="16" spans="1:11" ht="24" customHeight="1">
      <c r="A16" s="12" t="s">
        <v>14</v>
      </c>
      <c r="B16" s="13"/>
      <c r="C16" s="14"/>
      <c r="D16" s="15"/>
      <c r="E16" s="28">
        <f t="shared" si="0"/>
      </c>
      <c r="F16" s="15"/>
      <c r="G16" s="39">
        <f t="shared" si="1"/>
      </c>
      <c r="H16" s="35">
        <f t="shared" si="2"/>
      </c>
      <c r="I16" s="36">
        <f t="shared" si="3"/>
      </c>
      <c r="J16" s="37">
        <f t="shared" si="4"/>
      </c>
      <c r="K16" s="38">
        <f t="shared" si="5"/>
      </c>
    </row>
    <row r="17" spans="1:11" ht="24" customHeight="1" thickBot="1">
      <c r="A17" s="17" t="s">
        <v>15</v>
      </c>
      <c r="B17" s="18"/>
      <c r="C17" s="19"/>
      <c r="D17" s="20"/>
      <c r="E17" s="29">
        <f t="shared" si="0"/>
      </c>
      <c r="F17" s="20"/>
      <c r="G17" s="40">
        <f t="shared" si="1"/>
      </c>
      <c r="H17" s="41">
        <f t="shared" si="2"/>
      </c>
      <c r="I17" s="42">
        <f t="shared" si="3"/>
      </c>
      <c r="J17" s="43">
        <f t="shared" si="4"/>
      </c>
      <c r="K17" s="44">
        <f t="shared" si="5"/>
      </c>
    </row>
    <row r="18" spans="1:11" ht="12" customHeight="1">
      <c r="A18" s="21"/>
      <c r="B18" s="21"/>
      <c r="C18" s="22"/>
      <c r="D18" s="22"/>
      <c r="E18" s="21"/>
      <c r="F18" s="21"/>
      <c r="G18" s="22"/>
      <c r="H18" s="21"/>
      <c r="I18" s="21"/>
      <c r="J18" s="21"/>
      <c r="K18" s="21"/>
    </row>
    <row r="19" spans="1:11" ht="24" customHeight="1">
      <c r="A19" s="23"/>
      <c r="B19" s="24" t="s">
        <v>29</v>
      </c>
      <c r="C19" s="47">
        <f>(SUM(I6:I17)+SUM(I6:I17)*10%+(SUM(I6:I17)+SUM(I6:I17)*10%)*10%)/1440</f>
        <v>0</v>
      </c>
      <c r="D19" s="48"/>
      <c r="E19" s="23"/>
      <c r="F19" s="24" t="s">
        <v>16</v>
      </c>
      <c r="G19" s="45">
        <f>SUMIF(G7:G17,"&gt;0")</f>
        <v>0</v>
      </c>
      <c r="H19" s="23"/>
      <c r="I19" s="23"/>
      <c r="J19" s="23"/>
      <c r="K19" s="23"/>
    </row>
    <row r="20" spans="1:11" ht="12" customHeight="1">
      <c r="A20" s="23"/>
      <c r="B20" s="23"/>
      <c r="C20" s="25"/>
      <c r="D20" s="25"/>
      <c r="E20" s="25"/>
      <c r="F20" s="23"/>
      <c r="G20" s="25"/>
      <c r="H20" s="23"/>
      <c r="I20" s="23"/>
      <c r="J20" s="23"/>
      <c r="K20" s="23"/>
    </row>
    <row r="21" spans="1:11" ht="24" customHeight="1">
      <c r="A21" s="23"/>
      <c r="B21" s="24" t="s">
        <v>17</v>
      </c>
      <c r="C21" s="49"/>
      <c r="D21" s="50"/>
      <c r="E21" s="51"/>
      <c r="F21" s="24" t="s">
        <v>18</v>
      </c>
      <c r="G21" s="52"/>
      <c r="H21" s="53"/>
      <c r="I21" s="23"/>
      <c r="J21" s="23"/>
      <c r="K21" s="23"/>
    </row>
    <row r="22" ht="24" customHeight="1">
      <c r="A22" s="26" t="s">
        <v>24</v>
      </c>
    </row>
  </sheetData>
  <sheetProtection selectLockedCells="1"/>
  <mergeCells count="7">
    <mergeCell ref="A1:K1"/>
    <mergeCell ref="C19:D19"/>
    <mergeCell ref="C21:E21"/>
    <mergeCell ref="G21:H21"/>
    <mergeCell ref="C3:F3"/>
    <mergeCell ref="G3:H3"/>
    <mergeCell ref="I3:K3"/>
  </mergeCells>
  <conditionalFormatting sqref="G6:G17">
    <cfRule type="cellIs" priority="1" dxfId="0" operator="greaterThan" stopIfTrue="1">
      <formula>0</formula>
    </cfRule>
  </conditionalFormatting>
  <conditionalFormatting sqref="H6:H17">
    <cfRule type="cellIs" priority="2" dxfId="0" operator="greaterThanOrEqual" stopIfTrue="1">
      <formula>0.1</formula>
    </cfRule>
    <cfRule type="cellIs" priority="3" dxfId="1" operator="lessThanOrEqual" stopIfTrue="1">
      <formula>-0.1</formula>
    </cfRule>
  </conditionalFormatting>
  <conditionalFormatting sqref="C19:D19 G19">
    <cfRule type="cellIs" priority="4" dxfId="2" operator="equal" stopIfTrue="1">
      <formula>0</formula>
    </cfRule>
  </conditionalFormatting>
  <printOptions/>
  <pageMargins left="0.34" right="0.34" top="0.4" bottom="0.29" header="0.28" footer="0.2"/>
  <pageSetup orientation="landscape" paperSize="9" r:id="rId1"/>
  <ignoredErrors>
    <ignoredError sqref="E7 E8:E17 G7:I7 K7 G8:K17 C19 G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2016-09-25T15:23:09Z</cp:lastPrinted>
  <dcterms:created xsi:type="dcterms:W3CDTF">2016-09-24T14:15:03Z</dcterms:created>
  <dcterms:modified xsi:type="dcterms:W3CDTF">2017-05-15T17:33:03Z</dcterms:modified>
  <cp:category/>
  <cp:version/>
  <cp:contentType/>
  <cp:contentStatus/>
</cp:coreProperties>
</file>